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299978a24d8c283/Documents/Chess LRCA/LRCA Accounts/"/>
    </mc:Choice>
  </mc:AlternateContent>
  <xr:revisionPtr revIDLastSave="71" documentId="8_{AAF44BB7-6B7F-4DC2-8DC7-5C3EE789687A}" xr6:coauthVersionLast="47" xr6:coauthVersionMax="47" xr10:uidLastSave="{DC75B3AC-87EA-410E-A885-AC6EA06CFBDC}"/>
  <bookViews>
    <workbookView minimized="1" xWindow="390" yWindow="390" windowWidth="7500" windowHeight="6000" xr2:uid="{EA9033D4-9919-450A-8F58-33D3DF3BFE2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11" i="1"/>
  <c r="G19" i="1"/>
  <c r="G21" i="1"/>
  <c r="G39" i="1"/>
  <c r="G40" i="1"/>
  <c r="G29" i="1"/>
  <c r="G35" i="1"/>
  <c r="H19" i="1"/>
  <c r="H21" i="1"/>
  <c r="H39" i="1"/>
</calcChain>
</file>

<file path=xl/sharedStrings.xml><?xml version="1.0" encoding="utf-8"?>
<sst xmlns="http://schemas.openxmlformats.org/spreadsheetml/2006/main" count="33" uniqueCount="29">
  <si>
    <t>LEICESTERSHIRE &amp; RUTLAND CHESS ASSOCIATION</t>
  </si>
  <si>
    <t>ATKINS CONGRESS</t>
  </si>
  <si>
    <t>INCOME &amp; EXPENDITURE</t>
  </si>
  <si>
    <t>£</t>
  </si>
  <si>
    <t>Income</t>
  </si>
  <si>
    <t>Total Income</t>
  </si>
  <si>
    <t>Expenditure</t>
  </si>
  <si>
    <t>Room Hire</t>
  </si>
  <si>
    <t>Prize Monies</t>
  </si>
  <si>
    <t>Total Expenditure</t>
  </si>
  <si>
    <t>Surplus/(Deficit) for the Year</t>
  </si>
  <si>
    <t>BALANCE SHEET at 31 MARCH</t>
  </si>
  <si>
    <t>Assets</t>
  </si>
  <si>
    <t>Bank Account</t>
  </si>
  <si>
    <t>Total Assets</t>
  </si>
  <si>
    <t>Liabilities</t>
  </si>
  <si>
    <t>Creditors</t>
  </si>
  <si>
    <t>Total Liabilities</t>
  </si>
  <si>
    <t>Net Assets</t>
  </si>
  <si>
    <t>Represented by:</t>
  </si>
  <si>
    <t>Accumulated Fund b/fwd</t>
  </si>
  <si>
    <t>Accumulated Fund c/fwd</t>
  </si>
  <si>
    <t>Entry Fees (including ECF Fees and PayPal charges)</t>
  </si>
  <si>
    <t>Debtors</t>
  </si>
  <si>
    <t>FINANCIAL ACCOUNTS FOR THE YEAR ENDED 31 MARCH 2025</t>
  </si>
  <si>
    <t>Donation</t>
  </si>
  <si>
    <t>Clocks</t>
  </si>
  <si>
    <t>Hire of Tables</t>
  </si>
  <si>
    <t>Miscellaneous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</si>
</sst>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inden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FB67D-400D-4D25-8A22-1D7371AB6133}">
  <dimension ref="A1:H40"/>
  <sheetViews>
    <sheetView tabSelected="1" topLeftCell="A3" workbookViewId="0">
      <selection activeCell="E29" sqref="E29"/>
    </sheetView>
  </sheetViews>
  <sheetFormatPr defaultRowHeight="15" x14ac:dyDescent="0.25"/>
  <sheetData>
    <row r="1" spans="1:8" ht="21" x14ac:dyDescent="0.35">
      <c r="A1" s="6" t="s">
        <v>0</v>
      </c>
      <c r="B1" s="6"/>
      <c r="C1" s="6"/>
      <c r="D1" s="6"/>
      <c r="E1" s="6"/>
      <c r="F1" s="6"/>
      <c r="G1" s="6"/>
      <c r="H1" s="6"/>
    </row>
    <row r="2" spans="1:8" ht="18.75" x14ac:dyDescent="0.3">
      <c r="A2" s="7" t="s">
        <v>1</v>
      </c>
      <c r="B2" s="7"/>
      <c r="C2" s="7"/>
      <c r="D2" s="7"/>
      <c r="E2" s="7"/>
      <c r="F2" s="7"/>
      <c r="G2" s="7"/>
      <c r="H2" s="7"/>
    </row>
    <row r="3" spans="1:8" ht="18.75" x14ac:dyDescent="0.3">
      <c r="A3" s="7" t="s">
        <v>24</v>
      </c>
      <c r="B3" s="7"/>
      <c r="C3" s="7"/>
      <c r="D3" s="7"/>
      <c r="E3" s="7"/>
      <c r="F3" s="7"/>
      <c r="G3" s="7"/>
      <c r="H3" s="7"/>
    </row>
    <row r="5" spans="1:8" ht="15.75" x14ac:dyDescent="0.25">
      <c r="A5" s="8" t="s">
        <v>2</v>
      </c>
      <c r="B5" s="8"/>
      <c r="C5" s="8"/>
      <c r="D5" s="8"/>
      <c r="E5" s="8"/>
      <c r="F5" s="8"/>
      <c r="G5" s="8"/>
      <c r="H5" s="8"/>
    </row>
    <row r="6" spans="1:8" x14ac:dyDescent="0.25">
      <c r="G6" s="1">
        <v>2025</v>
      </c>
      <c r="H6" s="1">
        <v>2024</v>
      </c>
    </row>
    <row r="7" spans="1:8" x14ac:dyDescent="0.25">
      <c r="G7" s="5" t="s">
        <v>3</v>
      </c>
      <c r="H7" s="2" t="s">
        <v>3</v>
      </c>
    </row>
    <row r="8" spans="1:8" x14ac:dyDescent="0.25">
      <c r="A8" s="1" t="s">
        <v>4</v>
      </c>
    </row>
    <row r="9" spans="1:8" x14ac:dyDescent="0.25">
      <c r="A9" t="s">
        <v>22</v>
      </c>
      <c r="G9">
        <v>5600</v>
      </c>
      <c r="H9">
        <v>0</v>
      </c>
    </row>
    <row r="10" spans="1:8" x14ac:dyDescent="0.25">
      <c r="A10" t="s">
        <v>25</v>
      </c>
      <c r="G10" s="3">
        <v>1500</v>
      </c>
      <c r="H10" s="3">
        <v>0</v>
      </c>
    </row>
    <row r="11" spans="1:8" x14ac:dyDescent="0.25">
      <c r="A11" s="1" t="s">
        <v>5</v>
      </c>
      <c r="B11" s="1"/>
      <c r="C11" s="1"/>
      <c r="D11" s="1"/>
      <c r="E11" s="1"/>
      <c r="F11" s="1"/>
      <c r="G11" s="1">
        <f>G9+G10</f>
        <v>7100</v>
      </c>
      <c r="H11" s="1">
        <v>0</v>
      </c>
    </row>
    <row r="12" spans="1:8" x14ac:dyDescent="0.25">
      <c r="H12" s="4"/>
    </row>
    <row r="13" spans="1:8" x14ac:dyDescent="0.25">
      <c r="A13" s="1" t="s">
        <v>6</v>
      </c>
    </row>
    <row r="14" spans="1:8" x14ac:dyDescent="0.25">
      <c r="A14" t="s">
        <v>7</v>
      </c>
      <c r="G14">
        <v>2050</v>
      </c>
      <c r="H14">
        <v>0</v>
      </c>
    </row>
    <row r="15" spans="1:8" x14ac:dyDescent="0.25">
      <c r="A15" t="s">
        <v>8</v>
      </c>
      <c r="G15">
        <v>3327</v>
      </c>
      <c r="H15">
        <v>0</v>
      </c>
    </row>
    <row r="16" spans="1:8" x14ac:dyDescent="0.25">
      <c r="A16" t="s">
        <v>26</v>
      </c>
      <c r="G16">
        <v>1300</v>
      </c>
      <c r="H16" s="3">
        <v>36</v>
      </c>
    </row>
    <row r="17" spans="1:8" x14ac:dyDescent="0.25">
      <c r="A17" t="s">
        <v>27</v>
      </c>
      <c r="G17">
        <v>225</v>
      </c>
      <c r="H17" s="3"/>
    </row>
    <row r="18" spans="1:8" x14ac:dyDescent="0.25">
      <c r="A18" t="s">
        <v>28</v>
      </c>
      <c r="G18" s="3">
        <v>126</v>
      </c>
      <c r="H18" s="3"/>
    </row>
    <row r="19" spans="1:8" x14ac:dyDescent="0.25">
      <c r="A19" s="1" t="s">
        <v>9</v>
      </c>
      <c r="B19" s="1"/>
      <c r="C19" s="1"/>
      <c r="D19" s="1"/>
      <c r="E19" s="1"/>
      <c r="F19" s="1"/>
      <c r="G19" s="1">
        <f>SUM(G14:G18)</f>
        <v>7028</v>
      </c>
      <c r="H19" s="1">
        <f>SUM(H11:H16)</f>
        <v>36</v>
      </c>
    </row>
    <row r="21" spans="1:8" x14ac:dyDescent="0.25">
      <c r="A21" s="1" t="s">
        <v>10</v>
      </c>
      <c r="B21" s="1"/>
      <c r="C21" s="1"/>
      <c r="D21" s="1"/>
      <c r="E21" s="1"/>
      <c r="F21" s="1"/>
      <c r="G21" s="1">
        <f>G11-G19</f>
        <v>72</v>
      </c>
      <c r="H21" s="1">
        <f>H11-H19</f>
        <v>-36</v>
      </c>
    </row>
    <row r="23" spans="1:8" ht="15.75" x14ac:dyDescent="0.25">
      <c r="A23" s="8" t="s">
        <v>11</v>
      </c>
      <c r="B23" s="8"/>
      <c r="C23" s="8"/>
      <c r="D23" s="8"/>
      <c r="E23" s="8"/>
      <c r="F23" s="8"/>
      <c r="G23" s="8"/>
      <c r="H23" s="8"/>
    </row>
    <row r="24" spans="1:8" x14ac:dyDescent="0.25">
      <c r="G24" s="1">
        <v>2025</v>
      </c>
      <c r="H24" s="1">
        <v>2024</v>
      </c>
    </row>
    <row r="25" spans="1:8" x14ac:dyDescent="0.25">
      <c r="A25" s="1"/>
      <c r="G25" s="2" t="s">
        <v>3</v>
      </c>
      <c r="H25" s="2" t="s">
        <v>3</v>
      </c>
    </row>
    <row r="26" spans="1:8" x14ac:dyDescent="0.25">
      <c r="A26" s="1" t="s">
        <v>12</v>
      </c>
    </row>
    <row r="27" spans="1:8" x14ac:dyDescent="0.25">
      <c r="A27" t="s">
        <v>13</v>
      </c>
      <c r="G27">
        <v>2117</v>
      </c>
      <c r="H27">
        <v>2045</v>
      </c>
    </row>
    <row r="28" spans="1:8" x14ac:dyDescent="0.25">
      <c r="A28" s="1" t="s">
        <v>23</v>
      </c>
      <c r="G28" s="3">
        <v>0</v>
      </c>
      <c r="H28" s="3">
        <v>0</v>
      </c>
    </row>
    <row r="29" spans="1:8" x14ac:dyDescent="0.25">
      <c r="A29" s="1" t="s">
        <v>14</v>
      </c>
      <c r="B29" s="1"/>
      <c r="C29" s="1"/>
      <c r="D29" s="1"/>
      <c r="E29" s="1"/>
      <c r="F29" s="1"/>
      <c r="G29" s="1">
        <f>+G27+G28</f>
        <v>2117</v>
      </c>
      <c r="H29" s="1">
        <v>2045</v>
      </c>
    </row>
    <row r="31" spans="1:8" x14ac:dyDescent="0.25">
      <c r="A31" s="1" t="s">
        <v>15</v>
      </c>
    </row>
    <row r="32" spans="1:8" x14ac:dyDescent="0.25">
      <c r="A32" t="s">
        <v>16</v>
      </c>
      <c r="G32">
        <v>0</v>
      </c>
      <c r="H32" s="3">
        <v>0</v>
      </c>
    </row>
    <row r="33" spans="1:8" x14ac:dyDescent="0.25">
      <c r="A33" s="1" t="s">
        <v>17</v>
      </c>
      <c r="G33" s="1">
        <v>0</v>
      </c>
      <c r="H33" s="1">
        <v>0</v>
      </c>
    </row>
    <row r="34" spans="1:8" x14ac:dyDescent="0.25">
      <c r="A34" s="1"/>
    </row>
    <row r="35" spans="1:8" x14ac:dyDescent="0.25">
      <c r="A35" s="1" t="s">
        <v>18</v>
      </c>
      <c r="G35" s="1">
        <f>G29-G33</f>
        <v>2117</v>
      </c>
      <c r="H35" s="1">
        <v>2045</v>
      </c>
    </row>
    <row r="37" spans="1:8" x14ac:dyDescent="0.25">
      <c r="A37" s="1" t="s">
        <v>19</v>
      </c>
    </row>
    <row r="38" spans="1:8" x14ac:dyDescent="0.25">
      <c r="A38" t="s">
        <v>20</v>
      </c>
      <c r="G38">
        <f>H40</f>
        <v>2045</v>
      </c>
      <c r="H38">
        <v>2081</v>
      </c>
    </row>
    <row r="39" spans="1:8" x14ac:dyDescent="0.25">
      <c r="A39" t="s">
        <v>10</v>
      </c>
      <c r="G39" s="3">
        <f>G21</f>
        <v>72</v>
      </c>
      <c r="H39" s="3">
        <f>H21</f>
        <v>-36</v>
      </c>
    </row>
    <row r="40" spans="1:8" x14ac:dyDescent="0.25">
      <c r="A40" s="1" t="s">
        <v>21</v>
      </c>
      <c r="B40" s="1"/>
      <c r="C40" s="1"/>
      <c r="D40" s="1"/>
      <c r="E40" s="1"/>
      <c r="F40" s="1"/>
      <c r="G40" s="1">
        <f>G38+G39</f>
        <v>2117</v>
      </c>
      <c r="H40" s="1">
        <v>2045</v>
      </c>
    </row>
  </sheetData>
  <mergeCells count="5">
    <mergeCell ref="A1:H1"/>
    <mergeCell ref="A2:H2"/>
    <mergeCell ref="A3:H3"/>
    <mergeCell ref="A5:H5"/>
    <mergeCell ref="A23:H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Collins</dc:creator>
  <cp:lastModifiedBy>Robert Collins</cp:lastModifiedBy>
  <cp:lastPrinted>2025-05-03T11:38:49Z</cp:lastPrinted>
  <dcterms:created xsi:type="dcterms:W3CDTF">2023-05-02T17:04:30Z</dcterms:created>
  <dcterms:modified xsi:type="dcterms:W3CDTF">2025-05-13T09:04:27Z</dcterms:modified>
</cp:coreProperties>
</file>